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/>
  <c r="F18"/>
  <c r="F15"/>
  <c r="F14"/>
  <c r="G13"/>
  <c r="G17" l="1"/>
</calcChain>
</file>

<file path=xl/sharedStrings.xml><?xml version="1.0" encoding="utf-8"?>
<sst xmlns="http://schemas.openxmlformats.org/spreadsheetml/2006/main" count="108" uniqueCount="64">
  <si>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</si>
  <si>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</si>
  <si>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</si>
  <si>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</si>
  <si>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</si>
  <si>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</si>
  <si>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</si>
  <si>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</si>
  <si>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</si>
  <si>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</si>
  <si>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</si>
  <si>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</si>
  <si>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</si>
  <si>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</si>
  <si>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</si>
  <si>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</si>
  <si>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</si>
  <si>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</si>
  <si>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</si>
  <si>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</si>
  <si>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</si>
  <si>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</si>
  <si>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</si>
  <si>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</si>
  <si>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</si>
  <si>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</si>
  <si>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</si>
  <si>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</si>
  <si>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</si>
  <si>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</si>
  <si>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</si>
  <si>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</si>
  <si>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</si>
  <si>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</si>
  <si>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</si>
  <si>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</si>
  <si>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</si>
  <si>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</si>
  <si>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</si>
  <si>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</si>
  <si>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</si>
  <si>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</si>
  <si>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</si>
  <si>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</si>
  <si>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</si>
  <si>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</si>
  <si>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</si>
  <si>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</si>
  <si>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</si>
  <si>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15/2017</t>
  </si>
  <si>
    <t>Сыр (порциями)</t>
  </si>
  <si>
    <t>Батон нарезной</t>
  </si>
  <si>
    <t>173/2017</t>
  </si>
  <si>
    <t>Каша вязкая молочная из овсяной крупы</t>
  </si>
  <si>
    <t>71/2017</t>
  </si>
  <si>
    <t>Овощи натуральные свежие (помидор)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</si>
  <si>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</si>
  <si>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</si>
  <si>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</si>
  <si>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</si>
  <si>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</si>
  <si>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</si>
  <si>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508/2018</t>
  </si>
  <si>
    <t>Напиток с витаминами и пребиотиками "Витошка"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</si>
</sst>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/>
    <xf numFmtId="4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2" t="s">
        <v>42</v>
      </c>
      <c r="C4" s="63" t="s">
        <v>52</v>
      </c>
      <c r="D4" s="62" t="s">
        <v>53</v>
      </c>
      <c r="E4" s="63">
        <v>200</v>
      </c>
      <c r="F4" s="64">
        <v>17.333333333333336</v>
      </c>
      <c r="G4" s="64">
        <v>287.3</v>
      </c>
      <c r="H4" s="63">
        <v>7.9</v>
      </c>
      <c r="I4" s="63">
        <v>12.5</v>
      </c>
      <c r="J4" s="63">
        <v>35.799999999999997</v>
      </c>
    </row>
    <row r="5" spans="1:10">
      <c r="A5" s="7"/>
      <c r="B5" s="54" t="s">
        <v>43</v>
      </c>
      <c r="C5" s="55" t="s">
        <v>49</v>
      </c>
      <c r="D5" s="54" t="s">
        <v>50</v>
      </c>
      <c r="E5" s="55">
        <v>20</v>
      </c>
      <c r="F5" s="56">
        <v>21</v>
      </c>
      <c r="G5" s="55">
        <v>68.680000000000007</v>
      </c>
      <c r="H5" s="55">
        <v>5.2</v>
      </c>
      <c r="I5" s="55">
        <v>5.32</v>
      </c>
      <c r="J5" s="55">
        <v>0</v>
      </c>
    </row>
    <row r="6" spans="1:10">
      <c r="A6" s="7"/>
      <c r="B6" s="54" t="s">
        <v>46</v>
      </c>
      <c r="C6" s="55" t="s">
        <v>47</v>
      </c>
      <c r="D6" s="54" t="s">
        <v>48</v>
      </c>
      <c r="E6" s="55" t="s">
        <v>39</v>
      </c>
      <c r="F6" s="56">
        <v>1</v>
      </c>
      <c r="G6" s="55"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54" t="s">
        <v>44</v>
      </c>
      <c r="C7" s="55" t="s">
        <v>45</v>
      </c>
      <c r="D7" s="54" t="s">
        <v>51</v>
      </c>
      <c r="E7" s="55">
        <v>25</v>
      </c>
      <c r="F7" s="56">
        <v>3</v>
      </c>
      <c r="G7" s="55">
        <v>64.399999999999991</v>
      </c>
      <c r="H7" s="55">
        <v>1.9</v>
      </c>
      <c r="I7" s="55">
        <v>0.6</v>
      </c>
      <c r="J7" s="55">
        <v>12.85</v>
      </c>
    </row>
    <row r="8" spans="1:10">
      <c r="A8" s="7"/>
      <c r="B8" s="54" t="s">
        <v>44</v>
      </c>
      <c r="C8" s="55" t="s">
        <v>45</v>
      </c>
      <c r="D8" s="62" t="s">
        <v>33</v>
      </c>
      <c r="E8" s="63">
        <v>55</v>
      </c>
      <c r="F8" s="63">
        <v>1.4</v>
      </c>
      <c r="G8" s="63">
        <v>18.37</v>
      </c>
      <c r="H8" s="63">
        <v>12.35</v>
      </c>
      <c r="I8" s="64">
        <v>57.52</v>
      </c>
      <c r="J8" s="64">
        <v>10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2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3">
        <v>85</v>
      </c>
      <c r="G12" s="19"/>
      <c r="H12" s="19"/>
      <c r="I12" s="19"/>
      <c r="J12" s="20"/>
    </row>
    <row r="13" spans="1:10">
      <c r="A13" s="7" t="s">
        <v>14</v>
      </c>
      <c r="B13" s="54" t="s">
        <v>43</v>
      </c>
      <c r="C13" s="55" t="s">
        <v>54</v>
      </c>
      <c r="D13" s="54" t="s">
        <v>55</v>
      </c>
      <c r="E13" s="65">
        <v>60</v>
      </c>
      <c r="F13" s="56">
        <v>19</v>
      </c>
      <c r="G13" s="59">
        <f>J13*4+I13*9+H13*4</f>
        <v>12.84</v>
      </c>
      <c r="H13" s="59">
        <v>0.66</v>
      </c>
      <c r="I13" s="59">
        <v>0.12</v>
      </c>
      <c r="J13" s="59">
        <v>2.2799999999999998</v>
      </c>
    </row>
    <row r="14" spans="1:10">
      <c r="A14" s="7"/>
      <c r="B14" s="66" t="s">
        <v>16</v>
      </c>
      <c r="C14" s="67" t="s">
        <v>56</v>
      </c>
      <c r="D14" s="68" t="s">
        <v>57</v>
      </c>
      <c r="E14" s="69" t="s">
        <v>58</v>
      </c>
      <c r="F14" s="70">
        <f>22/250*200</f>
        <v>17.599999999999998</v>
      </c>
      <c r="G14" s="71">
        <v>92.6</v>
      </c>
      <c r="H14" s="72">
        <v>1.85</v>
      </c>
      <c r="I14" s="72">
        <v>5</v>
      </c>
      <c r="J14" s="72">
        <v>10.050000000000001</v>
      </c>
    </row>
    <row r="15" spans="1:10">
      <c r="A15" s="7"/>
      <c r="B15" s="66" t="s">
        <v>17</v>
      </c>
      <c r="C15" s="73" t="s">
        <v>59</v>
      </c>
      <c r="D15" s="74" t="s">
        <v>60</v>
      </c>
      <c r="E15" s="75" t="s">
        <v>61</v>
      </c>
      <c r="F15" s="70">
        <f>82/200*150</f>
        <v>61.499999999999993</v>
      </c>
      <c r="G15" s="76">
        <v>261.2</v>
      </c>
      <c r="H15" s="76">
        <v>7.6</v>
      </c>
      <c r="I15" s="76">
        <v>16.2</v>
      </c>
      <c r="J15" s="76">
        <v>10.35</v>
      </c>
    </row>
    <row r="16" spans="1:10" ht="28">
      <c r="A16" s="7"/>
      <c r="B16" s="54" t="s">
        <v>46</v>
      </c>
      <c r="C16" s="77" t="s">
        <v>62</v>
      </c>
      <c r="D16" s="47" t="s">
        <v>63</v>
      </c>
      <c r="E16" s="51" t="s">
        <v>39</v>
      </c>
      <c r="F16" s="56">
        <v>10</v>
      </c>
      <c r="G16" s="43">
        <v>74.400000000000006</v>
      </c>
      <c r="H16" s="78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38</v>
      </c>
      <c r="D17" s="60" t="s">
        <v>36</v>
      </c>
      <c r="E17" s="58" t="s">
        <v>40</v>
      </c>
      <c r="F17" s="56">
        <v>5</v>
      </c>
      <c r="G17" s="59">
        <f t="shared" ref="G17:G18" si="0">J17*4+I17*9+H17*4</f>
        <v>117.2</v>
      </c>
      <c r="H17" s="59">
        <v>3.8</v>
      </c>
      <c r="I17" s="59">
        <v>0.4</v>
      </c>
      <c r="J17" s="59">
        <v>24.6</v>
      </c>
    </row>
    <row r="18" spans="1:10">
      <c r="A18" s="7"/>
      <c r="B18" s="79"/>
      <c r="C18" s="57" t="s">
        <v>45</v>
      </c>
      <c r="D18" s="61" t="s">
        <v>33</v>
      </c>
      <c r="E18" s="58" t="s">
        <v>40</v>
      </c>
      <c r="F18" s="80">
        <f>4/20*50</f>
        <v>10</v>
      </c>
      <c r="G18" s="59">
        <f t="shared" si="0"/>
        <v>57.52</v>
      </c>
      <c r="H18" s="59">
        <v>1.4</v>
      </c>
      <c r="I18" s="59">
        <v>0.28000000000000003</v>
      </c>
      <c r="J18" s="59">
        <v>12.35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5"/>
  </conditionalFormatting>
  <conditionalFormatting sqref="D16">
    <cfRule type="duplicateValues" dxfId="2" priority="4"/>
  </conditionalFormatting>
  <conditionalFormatting sqref="D17:D18">
    <cfRule type="duplicateValues" dxfId="1" priority="3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2023-10-10T03:34:09Z</dcterms:modified>
</cp:coreProperties>
</file>