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F17"/>
  <c r="G12"/>
  <c r="G9"/>
  <c r="F9"/>
  <c r="G7"/>
  <c r="F7"/>
  <c r="G6"/>
</calcChain>
</file>

<file path=xl/sharedStrings.xml><?xml version="1.0" encoding="utf-8"?>
<sst xmlns="http://schemas.openxmlformats.org/spreadsheetml/2006/main" count="112" uniqueCount="64">
  <si>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</si>
  <si>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</si>
  <si>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</si>
  <si>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</si>
  <si>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</si>
  <si>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</si>
  <si>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</si>
  <si>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</si>
  <si>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</si>
  <si>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</si>
  <si>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</si>
  <si>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</si>
  <si>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</si>
  <si>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</si>
  <si>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</si>
  <si>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</si>
  <si>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</si>
  <si>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</si>
  <si>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</si>
  <si>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</si>
  <si>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</si>
  <si>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</si>
  <si>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</si>
  <si>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</si>
  <si>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</si>
  <si>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</si>
  <si>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</si>
  <si>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</si>
  <si>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</si>
  <si>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</si>
  <si>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</si>
  <si>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</si>
  <si>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</si>
  <si>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</si>
  <si>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</si>
  <si>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</si>
  <si>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</si>
  <si>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</si>
  <si>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</si>
  <si>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</si>
  <si>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</si>
  <si>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 xml:space="preserve">Хлеб пшеничный </t>
  </si>
  <si>
    <t>108</t>
  </si>
  <si>
    <t>291/2017</t>
  </si>
  <si>
    <t>Плов из птицы (грудка куриная)</t>
  </si>
  <si>
    <t>Напиток</t>
  </si>
  <si>
    <t>508/2018</t>
  </si>
  <si>
    <t>Напиток с витаминами и пребиотиком "Витошка"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</si>
  <si>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</si>
  <si>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</si>
  <si>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</si>
  <si>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</si>
  <si>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</si>
  <si>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263/2017</t>
  </si>
  <si>
    <t>Рагу из свинины</t>
  </si>
  <si>
    <t>Закуска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</si>
  <si>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</si>
  <si>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</si>
  <si>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</si>
  <si>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</si>
  <si>
    <t>50</t>
  </si>
  <si>
    <t>2/10</t>
  </si>
  <si>
    <t>71/2017</t>
  </si>
  <si>
    <t>Овощи натуральные свежие (огурец)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</si>
</sst>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2" t="s">
        <v>27</v>
      </c>
      <c r="C1" s="63"/>
      <c r="D1" s="64"/>
      <c r="E1" t="s">
        <v>22</v>
      </c>
      <c r="F1" s="24"/>
      <c r="I1" t="s">
        <v>1</v>
      </c>
      <c r="J1" s="23">
        <v>44964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1" t="s">
        <v>43</v>
      </c>
      <c r="D4" s="50" t="s">
        <v>44</v>
      </c>
      <c r="E4" s="51">
        <v>150</v>
      </c>
      <c r="F4" s="52">
        <v>57.6</v>
      </c>
      <c r="G4" s="51">
        <v>223.26</v>
      </c>
      <c r="H4" s="51">
        <v>13.4</v>
      </c>
      <c r="I4" s="51">
        <v>6.7</v>
      </c>
      <c r="J4" s="51">
        <v>27.34</v>
      </c>
    </row>
    <row r="5" spans="1:10">
      <c r="A5" s="7"/>
      <c r="B5" s="50" t="s">
        <v>45</v>
      </c>
      <c r="C5" s="51" t="s">
        <v>46</v>
      </c>
      <c r="D5" s="53" t="s">
        <v>47</v>
      </c>
      <c r="E5" s="51" t="s">
        <v>39</v>
      </c>
      <c r="F5" s="52">
        <v>10</v>
      </c>
      <c r="G5" s="51">
        <v>74.400000000000006</v>
      </c>
      <c r="H5" s="51">
        <v>0</v>
      </c>
      <c r="I5" s="51">
        <v>0</v>
      </c>
      <c r="J5" s="51">
        <v>18.600000000000001</v>
      </c>
    </row>
    <row r="6" spans="1:10">
      <c r="A6" s="7"/>
      <c r="B6" s="1" t="s">
        <v>23</v>
      </c>
      <c r="C6" s="46" t="s">
        <v>40</v>
      </c>
      <c r="D6" s="47" t="s">
        <v>41</v>
      </c>
      <c r="E6" s="55" t="s">
        <v>60</v>
      </c>
      <c r="F6" s="52">
        <v>5</v>
      </c>
      <c r="G6" s="56">
        <f>J6*4+I6*9+H6*4</f>
        <v>117.2</v>
      </c>
      <c r="H6" s="56">
        <v>3.8</v>
      </c>
      <c r="I6" s="56">
        <v>0.4</v>
      </c>
      <c r="J6" s="56">
        <v>24.6</v>
      </c>
    </row>
    <row r="7" spans="1:10">
      <c r="A7" s="7"/>
      <c r="B7" s="57"/>
      <c r="C7" s="46" t="s">
        <v>40</v>
      </c>
      <c r="D7" s="50" t="s">
        <v>33</v>
      </c>
      <c r="E7" s="55" t="s">
        <v>60</v>
      </c>
      <c r="F7" s="52">
        <f>4/20*50</f>
        <v>10</v>
      </c>
      <c r="G7" s="56">
        <f>J7*4+I7*9+H7*4</f>
        <v>57.52</v>
      </c>
      <c r="H7" s="56">
        <v>1.4</v>
      </c>
      <c r="I7" s="56">
        <v>0.28000000000000003</v>
      </c>
      <c r="J7" s="56">
        <v>12.35</v>
      </c>
    </row>
    <row r="8" spans="1:10" ht="15" thickBot="1">
      <c r="A8" s="8"/>
      <c r="B8" s="9" t="s">
        <v>15</v>
      </c>
      <c r="C8" s="60" t="s">
        <v>62</v>
      </c>
      <c r="D8" s="61" t="s">
        <v>63</v>
      </c>
      <c r="E8" s="51">
        <v>30</v>
      </c>
      <c r="F8" s="52">
        <v>12</v>
      </c>
      <c r="G8" s="51">
        <v>3.39</v>
      </c>
      <c r="H8" s="51">
        <v>0.21</v>
      </c>
      <c r="I8" s="51">
        <v>0.03</v>
      </c>
      <c r="J8" s="51">
        <v>0.56999999999999995</v>
      </c>
    </row>
    <row r="9" spans="1:10">
      <c r="A9" s="4" t="s">
        <v>13</v>
      </c>
      <c r="B9" s="50" t="s">
        <v>48</v>
      </c>
      <c r="C9" s="51" t="s">
        <v>49</v>
      </c>
      <c r="D9" s="50" t="s">
        <v>50</v>
      </c>
      <c r="E9" s="58" t="s">
        <v>61</v>
      </c>
      <c r="F9" s="52">
        <f>37/60*10*2</f>
        <v>12.333333333333334</v>
      </c>
      <c r="G9" s="56">
        <f>J9*4+I9*9+H9*4</f>
        <v>44.879999999999995</v>
      </c>
      <c r="H9" s="56">
        <v>1.38</v>
      </c>
      <c r="I9" s="56">
        <v>0.24</v>
      </c>
      <c r="J9" s="56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42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>
      <c r="A12" s="7" t="s">
        <v>14</v>
      </c>
      <c r="B12" s="50" t="s">
        <v>55</v>
      </c>
      <c r="C12" s="51" t="s">
        <v>56</v>
      </c>
      <c r="D12" s="50" t="s">
        <v>57</v>
      </c>
      <c r="E12" s="54">
        <v>60</v>
      </c>
      <c r="F12" s="52">
        <v>19</v>
      </c>
      <c r="G12" s="56">
        <f>J12*4+I12*9+H12*4</f>
        <v>36</v>
      </c>
      <c r="H12" s="56">
        <v>0.78</v>
      </c>
      <c r="I12" s="56">
        <v>1.92</v>
      </c>
      <c r="J12" s="56">
        <v>3.9</v>
      </c>
    </row>
    <row r="13" spans="1:10">
      <c r="A13" s="7"/>
      <c r="B13" s="50" t="s">
        <v>16</v>
      </c>
      <c r="C13" s="51" t="s">
        <v>51</v>
      </c>
      <c r="D13" s="50" t="s">
        <v>52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>
      <c r="A14" s="7"/>
      <c r="B14" s="50" t="s">
        <v>17</v>
      </c>
      <c r="C14" s="51" t="s">
        <v>53</v>
      </c>
      <c r="D14" s="50" t="s">
        <v>54</v>
      </c>
      <c r="E14" s="51" t="s">
        <v>38</v>
      </c>
      <c r="F14" s="52">
        <v>51.43</v>
      </c>
      <c r="G14" s="51">
        <v>326.5</v>
      </c>
      <c r="H14" s="51">
        <v>10.5</v>
      </c>
      <c r="I14" s="51">
        <v>25.3</v>
      </c>
      <c r="J14" s="51">
        <v>14.2</v>
      </c>
    </row>
    <row r="15" spans="1:10" ht="28.5">
      <c r="A15" s="7"/>
      <c r="B15" s="50" t="s">
        <v>45</v>
      </c>
      <c r="C15" s="51" t="s">
        <v>58</v>
      </c>
      <c r="D15" s="59" t="s">
        <v>59</v>
      </c>
      <c r="E15" s="51" t="s">
        <v>39</v>
      </c>
      <c r="F15" s="52">
        <v>9</v>
      </c>
      <c r="G15" s="51">
        <v>66.509999999999991</v>
      </c>
      <c r="H15" s="51">
        <v>0.18</v>
      </c>
      <c r="I15" s="51">
        <v>7.0000000000000007E-2</v>
      </c>
      <c r="J15" s="51">
        <v>16.29</v>
      </c>
    </row>
    <row r="16" spans="1:10">
      <c r="A16" s="7"/>
      <c r="B16" s="1" t="s">
        <v>24</v>
      </c>
      <c r="C16" s="46" t="s">
        <v>40</v>
      </c>
      <c r="D16" s="50" t="s">
        <v>36</v>
      </c>
      <c r="E16" s="51" t="s">
        <v>60</v>
      </c>
      <c r="F16" s="52">
        <v>5</v>
      </c>
      <c r="G16" s="51">
        <v>117.2</v>
      </c>
      <c r="H16" s="51">
        <v>3.8</v>
      </c>
      <c r="I16" s="51">
        <v>0.4</v>
      </c>
      <c r="J16" s="51">
        <v>24.6</v>
      </c>
    </row>
    <row r="17" spans="1:10">
      <c r="A17" s="7"/>
      <c r="B17" s="1" t="s">
        <v>21</v>
      </c>
      <c r="C17" s="46" t="s">
        <v>40</v>
      </c>
      <c r="D17" s="50" t="s">
        <v>33</v>
      </c>
      <c r="E17" s="55" t="s">
        <v>60</v>
      </c>
      <c r="F17" s="52">
        <f>4/20*50</f>
        <v>10</v>
      </c>
      <c r="G17" s="56">
        <f>J17*4+I17*9+H17*4</f>
        <v>57.52</v>
      </c>
      <c r="H17" s="56">
        <v>1.4</v>
      </c>
      <c r="I17" s="56">
        <v>0.28000000000000003</v>
      </c>
      <c r="J17" s="56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42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2023-02-09T05:08:50Z</dcterms:modified>
</cp:coreProperties>
</file>