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5" i="3"/>
  <c r="G14"/>
  <c r="G12"/>
  <c r="F13"/>
  <c r="G6"/>
  <c r="G7"/>
  <c r="F7"/>
  <c r="G5"/>
  <c r="F5"/>
</calcChain>
</file>

<file path=xl/sharedStrings.xml><?xml version="1.0" encoding="utf-8"?>
<sst xmlns="http://schemas.openxmlformats.org/spreadsheetml/2006/main" count="105" uniqueCount="64">
  <si>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</si>
  <si>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</si>
  <si>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</si>
  <si>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</si>
  <si>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</si>
  <si>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</si>
  <si>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</si>
  <si>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</si>
  <si>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</si>
  <si>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</si>
  <si>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</si>
  <si>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</si>
  <si>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</si>
  <si>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</si>
  <si>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</si>
  <si>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</si>
  <si>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</si>
  <si>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</si>
  <si>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</si>
  <si>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</si>
  <si>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</si>
  <si>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</si>
  <si>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</si>
  <si>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</si>
  <si>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</si>
  <si>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</si>
  <si>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</si>
  <si>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</si>
  <si>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</si>
  <si>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</si>
  <si>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</si>
  <si>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</si>
  <si>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</si>
  <si>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</si>
  <si>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</si>
  <si>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</si>
  <si>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</si>
  <si>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</si>
  <si>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</si>
  <si>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50</t>
  </si>
  <si>
    <t>200</t>
  </si>
  <si>
    <t>Пром.выпуск</t>
  </si>
  <si>
    <t>229/2017</t>
  </si>
  <si>
    <t>Рыба, тушенная в томате с овощами</t>
  </si>
  <si>
    <t xml:space="preserve">Хлеб пшеничный </t>
  </si>
  <si>
    <t>1/50</t>
  </si>
  <si>
    <t>108</t>
  </si>
  <si>
    <t>Гарнир</t>
  </si>
  <si>
    <t>305/2017</t>
  </si>
  <si>
    <t>Рис припущенный</t>
  </si>
  <si>
    <t>369,46</t>
  </si>
  <si>
    <t>Гор.блюдо</t>
  </si>
  <si>
    <t>ТТК № 2152</t>
  </si>
  <si>
    <t>Биточки  "По-хлыновски" с соусом томатным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</si>
  <si>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</si>
  <si>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</si>
  <si>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</si>
  <si>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</si>
  <si>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Закуска</t>
  </si>
  <si>
    <t>123/2016</t>
  </si>
  <si>
    <t>Гренки из пшеничного хлеба</t>
  </si>
  <si>
    <t>128/2017</t>
  </si>
  <si>
    <t>Картофельное пюре</t>
  </si>
  <si>
    <t>Сок овощной в ассортименте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</si>
</sst>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Fill="1" applyBorder="1"/>
    <xf numFmtId="0" fontId="3" fillId="3" borderId="1" xfId="2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4" fontId="5" fillId="0" borderId="1" xfId="0" applyNumberFormat="1" applyFont="1" applyBorder="1"/>
    <xf numFmtId="2" fontId="3" fillId="3" borderId="1" xfId="2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>
        <v>44889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0" t="s">
        <v>25</v>
      </c>
      <c r="D3" s="50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7" t="s">
        <v>47</v>
      </c>
      <c r="C4" s="58" t="s">
        <v>48</v>
      </c>
      <c r="D4" s="59" t="s">
        <v>49</v>
      </c>
      <c r="E4" s="52" t="s">
        <v>38</v>
      </c>
      <c r="F4" s="48"/>
      <c r="G4" s="60" t="s">
        <v>50</v>
      </c>
      <c r="H4" s="43">
        <v>3.6</v>
      </c>
      <c r="I4" s="43">
        <v>4.3</v>
      </c>
      <c r="J4" s="43">
        <v>36.700000000000003</v>
      </c>
    </row>
    <row r="5" spans="1:10">
      <c r="A5" s="7"/>
      <c r="B5" s="57" t="s">
        <v>51</v>
      </c>
      <c r="C5" s="58" t="s">
        <v>52</v>
      </c>
      <c r="D5" s="59" t="s">
        <v>53</v>
      </c>
      <c r="E5" s="61">
        <v>100</v>
      </c>
      <c r="F5" s="62">
        <f>34+3</f>
        <v>37</v>
      </c>
      <c r="G5" s="63">
        <f>J5*4+I5*9+H5*4</f>
        <v>271.74</v>
      </c>
      <c r="H5" s="63">
        <v>7.07</v>
      </c>
      <c r="I5" s="63">
        <v>23.14</v>
      </c>
      <c r="J5" s="63">
        <v>8.8000000000000007</v>
      </c>
    </row>
    <row r="6" spans="1:10" ht="28">
      <c r="A6" s="7"/>
      <c r="B6" s="1" t="s">
        <v>12</v>
      </c>
      <c r="C6" s="58" t="s">
        <v>54</v>
      </c>
      <c r="D6" s="66" t="s">
        <v>55</v>
      </c>
      <c r="E6" s="61" t="s">
        <v>40</v>
      </c>
      <c r="F6" s="64">
        <v>9</v>
      </c>
      <c r="G6" s="63">
        <f>J6*4+I6*9+H6*4</f>
        <v>100.59399999999999</v>
      </c>
      <c r="H6" s="63">
        <v>0.21099999999999999</v>
      </c>
      <c r="I6" s="63">
        <v>0.95</v>
      </c>
      <c r="J6" s="63">
        <v>22.8</v>
      </c>
    </row>
    <row r="7" spans="1:10" ht="28.5" thickBot="1">
      <c r="A7" s="7"/>
      <c r="B7" s="1" t="s">
        <v>23</v>
      </c>
      <c r="C7" s="39" t="s">
        <v>32</v>
      </c>
      <c r="D7" s="40" t="s">
        <v>33</v>
      </c>
      <c r="E7" s="61" t="s">
        <v>39</v>
      </c>
      <c r="F7" s="65">
        <f>4/20*50</f>
        <v>10</v>
      </c>
      <c r="G7" s="63">
        <f>J7*4+I7*9+H7*4</f>
        <v>57.52</v>
      </c>
      <c r="H7" s="63">
        <v>1.4</v>
      </c>
      <c r="I7" s="63">
        <v>0.28000000000000003</v>
      </c>
      <c r="J7" s="63">
        <v>12.35</v>
      </c>
    </row>
    <row r="8" spans="1:10">
      <c r="A8" s="4" t="s">
        <v>13</v>
      </c>
      <c r="B8" s="11"/>
      <c r="C8" s="36" t="s">
        <v>28</v>
      </c>
      <c r="D8" s="37" t="s">
        <v>29</v>
      </c>
      <c r="E8" s="38" t="s">
        <v>30</v>
      </c>
      <c r="F8" s="17"/>
      <c r="G8" s="38" t="s">
        <v>46</v>
      </c>
      <c r="H8" s="51"/>
      <c r="I8" s="51"/>
      <c r="J8" s="51"/>
    </row>
    <row r="9" spans="1:10" ht="15" thickBot="1">
      <c r="A9" s="8"/>
      <c r="B9" s="9"/>
      <c r="C9" s="29"/>
      <c r="D9" s="53"/>
      <c r="E9" s="30"/>
      <c r="F9" s="27">
        <v>85</v>
      </c>
      <c r="G9" s="19"/>
      <c r="H9" s="19"/>
      <c r="I9" s="19"/>
      <c r="J9" s="20"/>
    </row>
    <row r="10" spans="1:10">
      <c r="A10" s="7" t="s">
        <v>14</v>
      </c>
      <c r="B10" s="57" t="s">
        <v>58</v>
      </c>
      <c r="C10" s="58" t="s">
        <v>59</v>
      </c>
      <c r="D10" s="59" t="s">
        <v>60</v>
      </c>
      <c r="E10" s="61">
        <v>15</v>
      </c>
      <c r="F10" s="62">
        <v>3</v>
      </c>
      <c r="G10" s="63">
        <v>55.2</v>
      </c>
      <c r="H10" s="63">
        <v>1.86</v>
      </c>
      <c r="I10" s="63">
        <v>0.24</v>
      </c>
      <c r="J10" s="63">
        <v>11.4</v>
      </c>
    </row>
    <row r="11" spans="1:10">
      <c r="A11" s="7"/>
      <c r="B11" s="1" t="s">
        <v>16</v>
      </c>
      <c r="C11" s="58" t="s">
        <v>56</v>
      </c>
      <c r="D11" s="59" t="s">
        <v>57</v>
      </c>
      <c r="E11" s="61">
        <v>200</v>
      </c>
      <c r="F11" s="62">
        <v>12</v>
      </c>
      <c r="G11" s="63">
        <v>108.46</v>
      </c>
      <c r="H11" s="63">
        <v>4.3899999999999997</v>
      </c>
      <c r="I11" s="63">
        <v>4.22</v>
      </c>
      <c r="J11" s="63">
        <v>13.23</v>
      </c>
    </row>
    <row r="12" spans="1:10">
      <c r="A12" s="7"/>
      <c r="B12" s="1" t="s">
        <v>17</v>
      </c>
      <c r="C12" s="58" t="s">
        <v>42</v>
      </c>
      <c r="D12" s="59" t="s">
        <v>43</v>
      </c>
      <c r="E12" s="61">
        <v>100</v>
      </c>
      <c r="F12" s="62">
        <v>30</v>
      </c>
      <c r="G12" s="63">
        <f>J12*4+I12*9+H12*4</f>
        <v>98.75</v>
      </c>
      <c r="H12" s="63">
        <v>9.75</v>
      </c>
      <c r="I12" s="63">
        <v>4.95</v>
      </c>
      <c r="J12" s="63">
        <v>3.8</v>
      </c>
    </row>
    <row r="13" spans="1:10">
      <c r="A13" s="7"/>
      <c r="B13" s="1" t="s">
        <v>18</v>
      </c>
      <c r="C13" s="58" t="s">
        <v>61</v>
      </c>
      <c r="D13" s="59" t="s">
        <v>62</v>
      </c>
      <c r="E13" s="61">
        <v>150</v>
      </c>
      <c r="F13" s="62">
        <f>21/150*200</f>
        <v>28.000000000000004</v>
      </c>
      <c r="G13" s="63">
        <v>167.2</v>
      </c>
      <c r="H13" s="63">
        <v>3.1</v>
      </c>
      <c r="I13" s="63">
        <v>9.1999999999999993</v>
      </c>
      <c r="J13" s="63">
        <v>18</v>
      </c>
    </row>
    <row r="14" spans="1:10">
      <c r="A14" s="7"/>
      <c r="B14" s="1" t="s">
        <v>19</v>
      </c>
      <c r="C14" s="46" t="s">
        <v>41</v>
      </c>
      <c r="D14" s="59" t="s">
        <v>63</v>
      </c>
      <c r="E14" s="61" t="s">
        <v>40</v>
      </c>
      <c r="F14" s="62">
        <v>20</v>
      </c>
      <c r="G14" s="63">
        <f>J14*4+I14*9+H14*4</f>
        <v>399.81599999999997</v>
      </c>
      <c r="H14" s="63">
        <v>13.86</v>
      </c>
      <c r="I14" s="63">
        <v>5.1120000000000001</v>
      </c>
      <c r="J14" s="63">
        <v>74.591999999999999</v>
      </c>
    </row>
    <row r="15" spans="1:10">
      <c r="A15" s="7"/>
      <c r="B15" s="1" t="s">
        <v>24</v>
      </c>
      <c r="C15" s="46" t="s">
        <v>41</v>
      </c>
      <c r="D15" s="47" t="s">
        <v>44</v>
      </c>
      <c r="E15" s="49" t="s">
        <v>45</v>
      </c>
      <c r="F15" s="62">
        <v>5</v>
      </c>
      <c r="G15" s="63">
        <f>J15*4+I15*9+H15*4</f>
        <v>117.2</v>
      </c>
      <c r="H15" s="63">
        <v>3.8</v>
      </c>
      <c r="I15" s="63">
        <v>0.4</v>
      </c>
      <c r="J15" s="63">
        <v>24.6</v>
      </c>
    </row>
    <row r="16" spans="1:10">
      <c r="A16" s="7"/>
      <c r="B16" s="29"/>
      <c r="C16" s="36" t="s">
        <v>28</v>
      </c>
      <c r="D16" s="37" t="s">
        <v>29</v>
      </c>
      <c r="E16" s="38" t="s">
        <v>30</v>
      </c>
      <c r="F16" s="17"/>
      <c r="G16" s="38" t="s">
        <v>46</v>
      </c>
      <c r="H16" s="30"/>
      <c r="I16" s="30"/>
      <c r="J16" s="31"/>
    </row>
    <row r="17" spans="1:10" ht="15" thickBot="1">
      <c r="A17" s="8"/>
      <c r="B17" s="9"/>
      <c r="C17" s="9"/>
      <c r="D17" s="34"/>
      <c r="E17" s="19"/>
      <c r="F17" s="27">
        <v>107</v>
      </c>
      <c r="G17" s="19"/>
      <c r="H17" s="19"/>
      <c r="I17" s="19"/>
      <c r="J17" s="20"/>
    </row>
  </sheetData>
  <mergeCells count="1">
    <mergeCell ref="B1:D1"/>
  </mergeCells>
  <conditionalFormatting sqref="D4">
    <cfRule type="duplicateValues" dxfId="8" priority="8"/>
  </conditionalFormatting>
  <conditionalFormatting sqref="D5">
    <cfRule type="duplicateValues" dxfId="7" priority="7"/>
  </conditionalFormatting>
  <conditionalFormatting sqref="D6">
    <cfRule type="duplicateValues" dxfId="6" priority="6"/>
  </conditionalFormatting>
  <conditionalFormatting sqref="D11">
    <cfRule type="duplicateValues" dxfId="5" priority="5"/>
  </conditionalFormatting>
  <conditionalFormatting sqref="D10">
    <cfRule type="duplicateValues" dxfId="4" priority="4"/>
  </conditionalFormatting>
  <conditionalFormatting sqref="D13">
    <cfRule type="duplicateValues" dxfId="3" priority="3"/>
  </conditionalFormatting>
  <conditionalFormatting sqref="D12">
    <cfRule type="duplicateValues" dxfId="2" priority="2"/>
  </conditionalFormatting>
  <conditionalFormatting sqref="D14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2022-11-24T02:34:46Z</dcterms:modified>
</cp:coreProperties>
</file>