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/>
  <c r="F11"/>
  <c r="G8"/>
  <c r="F4"/>
  <c r="G12" l="1"/>
  <c r="G6"/>
</calcChain>
</file>

<file path=xl/sharedStrings.xml><?xml version="1.0" encoding="utf-8"?>
<sst xmlns="http://schemas.openxmlformats.org/spreadsheetml/2006/main" count="111" uniqueCount="70">
  <si>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</si>
  <si>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</si>
  <si>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</si>
  <si>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</si>
  <si>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</si>
  <si>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</si>
  <si>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</si>
  <si>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</si>
  <si>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</si>
  <si>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</si>
  <si>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</si>
  <si>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</si>
  <si>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</si>
  <si>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</si>
  <si>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</si>
  <si>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</si>
  <si>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</si>
  <si>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</si>
  <si>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</si>
  <si>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</si>
  <si>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</si>
  <si>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</si>
  <si>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</si>
  <si>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</si>
  <si>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</si>
  <si>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</si>
  <si>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</si>
  <si>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</si>
  <si>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</si>
  <si>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</si>
  <si>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</si>
  <si>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</si>
  <si>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</si>
  <si>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</si>
  <si>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</si>
  <si>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</si>
  <si>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</si>
  <si>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</si>
  <si>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</si>
  <si>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108</t>
  </si>
  <si>
    <t>Гор.блюдо</t>
  </si>
  <si>
    <t>Напиток</t>
  </si>
  <si>
    <t>Пр.выпуск</t>
  </si>
  <si>
    <t>Батон нарезной</t>
  </si>
  <si>
    <t>82/2017</t>
  </si>
  <si>
    <t>Борщ с капустой и картофелем</t>
  </si>
  <si>
    <t>М 2017*, № 210</t>
  </si>
  <si>
    <t>Омлет натуральный</t>
  </si>
  <si>
    <t>1/150</t>
  </si>
  <si>
    <t>54-7хг/2020</t>
  </si>
  <si>
    <t xml:space="preserve">Какао с молоком </t>
  </si>
  <si>
    <t>120,8</t>
  </si>
  <si>
    <t>Пром.выпуск</t>
  </si>
  <si>
    <t>Фрукт свежий (яблоко)</t>
  </si>
  <si>
    <t>Закуска</t>
  </si>
  <si>
    <t>ТТК № 3-07и</t>
  </si>
  <si>
    <t>Салат "Зайчик"</t>
  </si>
  <si>
    <t>1/60</t>
  </si>
  <si>
    <t>ТТК № 2090</t>
  </si>
  <si>
    <t>Бедро запеченное "Рябушка"</t>
  </si>
  <si>
    <t>100</t>
  </si>
  <si>
    <t>310/2017</t>
  </si>
  <si>
    <t xml:space="preserve">Картофель отварной </t>
  </si>
  <si>
    <t>150</t>
  </si>
  <si>
    <t>142,32</t>
  </si>
  <si>
    <t>350/2017</t>
  </si>
  <si>
    <t>Кисель из плодов и ягод свежих</t>
  </si>
  <si>
    <t>Хлебобулочные изделия</t>
  </si>
  <si>
    <t>20</t>
  </si>
  <si>
    <t>23,01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</si>
</sst>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8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4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45174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49" t="s">
        <v>40</v>
      </c>
      <c r="C4" s="61" t="s">
        <v>46</v>
      </c>
      <c r="D4" s="62" t="s">
        <v>47</v>
      </c>
      <c r="E4" s="63" t="s">
        <v>48</v>
      </c>
      <c r="F4" s="64">
        <f>49/150*120</f>
        <v>39.200000000000003</v>
      </c>
      <c r="G4" s="65">
        <v>226.55</v>
      </c>
      <c r="H4" s="65">
        <v>9.8000000000000007</v>
      </c>
      <c r="I4" s="65">
        <v>19.899999999999999</v>
      </c>
      <c r="J4" s="65">
        <v>2.1</v>
      </c>
    </row>
    <row r="5" spans="1:10">
      <c r="A5" s="7"/>
      <c r="B5" s="1" t="s">
        <v>12</v>
      </c>
      <c r="C5" s="66" t="s">
        <v>49</v>
      </c>
      <c r="D5" s="67" t="s">
        <v>50</v>
      </c>
      <c r="E5" s="68" t="s">
        <v>38</v>
      </c>
      <c r="F5" s="69">
        <v>15</v>
      </c>
      <c r="G5" s="68" t="s">
        <v>51</v>
      </c>
      <c r="H5" s="46">
        <v>4.0999999999999996</v>
      </c>
      <c r="I5" s="43">
        <v>6</v>
      </c>
      <c r="J5" s="43">
        <v>12.6</v>
      </c>
    </row>
    <row r="6" spans="1:10">
      <c r="A6" s="7"/>
      <c r="B6" s="2"/>
      <c r="C6" s="50" t="s">
        <v>42</v>
      </c>
      <c r="D6" s="53" t="s">
        <v>43</v>
      </c>
      <c r="E6" s="54">
        <v>25</v>
      </c>
      <c r="F6" s="51">
        <v>3</v>
      </c>
      <c r="G6" s="52">
        <f t="shared" ref="G6" si="0">J6*4+I6*9+H6*4</f>
        <v>64.399999999999991</v>
      </c>
      <c r="H6" s="52">
        <v>1.9</v>
      </c>
      <c r="I6" s="52">
        <v>0.6</v>
      </c>
      <c r="J6" s="52">
        <v>12.85</v>
      </c>
    </row>
    <row r="7" spans="1:10" ht="15" thickBot="1">
      <c r="A7" s="8"/>
      <c r="B7" s="9"/>
      <c r="C7" s="9"/>
      <c r="D7" s="34"/>
      <c r="E7" s="19"/>
      <c r="F7" s="27"/>
      <c r="G7" s="19"/>
      <c r="H7" s="19"/>
      <c r="I7" s="19"/>
      <c r="J7" s="20"/>
    </row>
    <row r="8" spans="1:10">
      <c r="A8" s="4" t="s">
        <v>13</v>
      </c>
      <c r="B8" s="11" t="s">
        <v>20</v>
      </c>
      <c r="C8" s="66" t="s">
        <v>52</v>
      </c>
      <c r="D8" s="70" t="s">
        <v>53</v>
      </c>
      <c r="E8" s="54">
        <v>130</v>
      </c>
      <c r="F8" s="71">
        <v>19.59</v>
      </c>
      <c r="G8" s="52">
        <f>J8*4+I8*9+H8*4</f>
        <v>57.72</v>
      </c>
      <c r="H8" s="52">
        <v>0.52</v>
      </c>
      <c r="I8" s="52">
        <v>0.52</v>
      </c>
      <c r="J8" s="52">
        <v>12.74</v>
      </c>
    </row>
    <row r="9" spans="1:10">
      <c r="A9" s="7"/>
      <c r="B9" s="2"/>
      <c r="C9" s="36" t="s">
        <v>28</v>
      </c>
      <c r="D9" s="37" t="s">
        <v>29</v>
      </c>
      <c r="E9" s="38" t="s">
        <v>30</v>
      </c>
      <c r="F9" s="17"/>
      <c r="G9" s="38" t="s">
        <v>39</v>
      </c>
      <c r="H9" s="17"/>
      <c r="I9" s="17"/>
      <c r="J9" s="18"/>
    </row>
    <row r="10" spans="1:10" ht="15" thickBot="1">
      <c r="A10" s="8"/>
      <c r="B10" s="9"/>
      <c r="C10" s="9"/>
      <c r="D10" s="34"/>
      <c r="E10" s="19"/>
      <c r="F10" s="48">
        <v>85</v>
      </c>
      <c r="G10" s="19"/>
      <c r="H10" s="19"/>
      <c r="I10" s="19"/>
      <c r="J10" s="20"/>
    </row>
    <row r="11" spans="1:10">
      <c r="A11" s="7" t="s">
        <v>14</v>
      </c>
      <c r="B11" s="72" t="s">
        <v>54</v>
      </c>
      <c r="C11" s="61" t="s">
        <v>55</v>
      </c>
      <c r="D11" s="62" t="s">
        <v>56</v>
      </c>
      <c r="E11" s="73" t="s">
        <v>57</v>
      </c>
      <c r="F11" s="64">
        <f>32/100*60</f>
        <v>19.2</v>
      </c>
      <c r="G11" s="65">
        <v>111.6</v>
      </c>
      <c r="H11" s="65">
        <v>2</v>
      </c>
      <c r="I11" s="65">
        <v>6.4</v>
      </c>
      <c r="J11" s="65">
        <v>11.5</v>
      </c>
    </row>
    <row r="12" spans="1:10">
      <c r="A12" s="7"/>
      <c r="B12" s="55" t="s">
        <v>16</v>
      </c>
      <c r="C12" s="50" t="s">
        <v>44</v>
      </c>
      <c r="D12" s="53" t="s">
        <v>45</v>
      </c>
      <c r="E12" s="54">
        <v>200</v>
      </c>
      <c r="F12" s="51">
        <v>22</v>
      </c>
      <c r="G12" s="52">
        <f t="shared" ref="G12" si="1">J12*4+I12*9+H12*4</f>
        <v>75.5</v>
      </c>
      <c r="H12" s="52">
        <v>1.4</v>
      </c>
      <c r="I12" s="52">
        <v>3.9</v>
      </c>
      <c r="J12" s="52">
        <v>8.6999999999999993</v>
      </c>
    </row>
    <row r="13" spans="1:10">
      <c r="A13" s="7"/>
      <c r="B13" s="1" t="s">
        <v>17</v>
      </c>
      <c r="C13" s="50" t="s">
        <v>58</v>
      </c>
      <c r="D13" s="53" t="s">
        <v>59</v>
      </c>
      <c r="E13" s="54" t="s">
        <v>60</v>
      </c>
      <c r="F13" s="71">
        <v>65</v>
      </c>
      <c r="G13" s="52">
        <f>J13*4+I13*9+H13*4</f>
        <v>70.06</v>
      </c>
      <c r="H13" s="52">
        <v>12.4</v>
      </c>
      <c r="I13" s="52">
        <v>2.06</v>
      </c>
      <c r="J13" s="52">
        <v>0.48</v>
      </c>
    </row>
    <row r="14" spans="1:10">
      <c r="A14" s="7"/>
      <c r="B14" s="1" t="s">
        <v>18</v>
      </c>
      <c r="C14" s="47" t="s">
        <v>61</v>
      </c>
      <c r="D14" s="74" t="s">
        <v>62</v>
      </c>
      <c r="E14" s="68" t="s">
        <v>63</v>
      </c>
      <c r="F14" s="71">
        <v>22</v>
      </c>
      <c r="G14" s="68" t="s">
        <v>64</v>
      </c>
      <c r="H14" s="43">
        <v>2.86</v>
      </c>
      <c r="I14" s="43">
        <v>4.32</v>
      </c>
      <c r="J14" s="43">
        <v>23</v>
      </c>
    </row>
    <row r="15" spans="1:10" s="57" customFormat="1" ht="15.5">
      <c r="A15" s="56"/>
      <c r="B15" s="55" t="s">
        <v>41</v>
      </c>
      <c r="C15" s="75" t="s">
        <v>65</v>
      </c>
      <c r="D15" s="55" t="s">
        <v>66</v>
      </c>
      <c r="E15" s="75" t="s">
        <v>38</v>
      </c>
      <c r="F15" s="71">
        <v>12</v>
      </c>
      <c r="G15" s="75">
        <v>123.592</v>
      </c>
      <c r="H15" s="75">
        <v>0.33</v>
      </c>
      <c r="I15" s="75">
        <v>1.08</v>
      </c>
      <c r="J15" s="75">
        <v>28.138000000000002</v>
      </c>
    </row>
    <row r="16" spans="1:10">
      <c r="A16" s="7"/>
      <c r="B16" s="55" t="s">
        <v>67</v>
      </c>
      <c r="C16" s="75" t="s">
        <v>42</v>
      </c>
      <c r="D16" s="55" t="s">
        <v>36</v>
      </c>
      <c r="E16" s="75">
        <v>40</v>
      </c>
      <c r="F16" s="71">
        <v>4</v>
      </c>
      <c r="G16" s="75">
        <v>93.759999999999991</v>
      </c>
      <c r="H16" s="75">
        <v>3.04</v>
      </c>
      <c r="I16" s="75">
        <v>0.32</v>
      </c>
      <c r="J16" s="75">
        <v>19.68</v>
      </c>
    </row>
    <row r="17" spans="1:10">
      <c r="A17" s="7"/>
      <c r="B17" s="1" t="s">
        <v>21</v>
      </c>
      <c r="C17" s="66" t="s">
        <v>52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39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4">
    <cfRule type="duplicateValues" dxfId="8" priority="11"/>
  </conditionalFormatting>
  <conditionalFormatting sqref="D6">
    <cfRule type="duplicateValues" dxfId="7" priority="9"/>
  </conditionalFormatting>
  <conditionalFormatting sqref="D12">
    <cfRule type="duplicateValues" dxfId="5" priority="7"/>
  </conditionalFormatting>
  <conditionalFormatting sqref="D13">
    <cfRule type="duplicateValues" dxfId="4" priority="6"/>
  </conditionalFormatting>
  <conditionalFormatting sqref="D16">
    <cfRule type="duplicateValues" dxfId="2" priority="4"/>
  </conditionalFormatting>
  <conditionalFormatting sqref="D15">
    <cfRule type="duplicateValues" dxfId="1" priority="3"/>
  </conditionalFormatting>
  <conditionalFormatting sqref="D1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2023-09-20T08:26:24Z</dcterms:modified>
</cp:coreProperties>
</file>