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/>
  <c r="G15"/>
  <c r="G17"/>
  <c r="G18"/>
  <c r="F18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<sst xmlns="http://schemas.openxmlformats.org/spreadsheetml/2006/main" count="105" uniqueCount="59">
  <si>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</si>
  <si>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</si>
  <si>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</si>
  <si>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</si>
  <si>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</si>
  <si>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</si>
  <si>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</si>
  <si>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</si>
  <si>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</si>
  <si>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</si>
  <si>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</si>
  <si>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</si>
  <si>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</si>
  <si>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</si>
  <si>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</si>
  <si>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</si>
  <si>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</si>
  <si>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</si>
  <si>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</si>
  <si>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</si>
  <si>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</si>
  <si>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</si>
  <si>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</si>
  <si>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</si>
  <si>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</si>
  <si>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</si>
  <si>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</si>
  <si>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</si>
  <si>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</si>
  <si>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</si>
  <si>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</si>
  <si>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</si>
  <si>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</si>
  <si>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</si>
  <si>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</si>
  <si>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</si>
  <si>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</si>
  <si>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</si>
  <si>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</si>
  <si>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</si>
  <si>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</si>
  <si>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</si>
  <si>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</si>
  <si>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</si>
  <si>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</si>
  <si>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</si>
  <si>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</si>
  <si>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</si>
  <si>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</si>
  <si>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</si>
  <si>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</si>
  <si>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</si>
  <si>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</si>
  <si>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</si>
  <si>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</si>
  <si>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</si>
  <si>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</si>
  <si>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</si>
  <si>
    <t>Фрукты свежие (Яблоко)*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</si>
</sst>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</cellXfs>
  <cellStyles count="3">
    <cellStyle name="Обычный" xfId="0" builtinId="0"/>
    <cellStyle name="Обычный 2" xfId="1"/>
    <cellStyle name="Обычный_Лист1" xfId="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2" workbookViewId="0">
      <selection activeCell="B12" sqref="B12:J12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4" t="s">
        <v>45</v>
      </c>
      <c r="C4" s="55" t="s">
        <v>38</v>
      </c>
      <c r="D4" s="59" t="s">
        <v>39</v>
      </c>
      <c r="E4" s="60" t="s">
        <v>48</v>
      </c>
      <c r="F4" s="57">
        <f>25+1</f>
        <v>26</v>
      </c>
      <c r="G4" s="58">
        <f t="shared" ref="G4" si="0">J4*4+I4*9+H4*4</f>
        <v>100.31</v>
      </c>
      <c r="H4" s="58">
        <v>9.5</v>
      </c>
      <c r="I4" s="58">
        <v>1.27</v>
      </c>
      <c r="J4" s="58">
        <v>12.72</v>
      </c>
    </row>
    <row r="5" spans="1:10">
      <c r="A5" s="7"/>
      <c r="B5" s="54" t="s">
        <v>45</v>
      </c>
      <c r="C5" s="55" t="s">
        <v>46</v>
      </c>
      <c r="D5" s="56" t="s">
        <v>47</v>
      </c>
      <c r="E5" s="55">
        <v>100</v>
      </c>
      <c r="F5" s="57">
        <v>17</v>
      </c>
      <c r="G5" s="58">
        <f t="shared" ref="G5:G6" si="1">J5*4+I5*9+H5*4</f>
        <v>203.48</v>
      </c>
      <c r="H5" s="58">
        <v>3.9</v>
      </c>
      <c r="I5" s="58">
        <v>12.92</v>
      </c>
      <c r="J5" s="58">
        <v>17.899999999999999</v>
      </c>
    </row>
    <row r="6" spans="1:10">
      <c r="A6" s="7"/>
      <c r="B6" s="61" t="s">
        <v>49</v>
      </c>
      <c r="C6" s="55" t="s">
        <v>40</v>
      </c>
      <c r="D6" s="59" t="s">
        <v>41</v>
      </c>
      <c r="E6" s="60" t="s">
        <v>42</v>
      </c>
      <c r="F6" s="57">
        <v>1</v>
      </c>
      <c r="G6" s="58">
        <f t="shared" si="1"/>
        <v>2.8200000000000003</v>
      </c>
      <c r="H6" s="58">
        <v>0.4</v>
      </c>
      <c r="I6" s="58">
        <v>0.1</v>
      </c>
      <c r="J6" s="58">
        <v>0.08</v>
      </c>
    </row>
    <row r="7" spans="1:10">
      <c r="A7" s="7"/>
      <c r="B7" s="2"/>
      <c r="C7" s="55" t="s">
        <v>50</v>
      </c>
      <c r="D7" s="59" t="s">
        <v>51</v>
      </c>
      <c r="E7" s="60">
        <v>25</v>
      </c>
      <c r="F7" s="57">
        <v>3</v>
      </c>
      <c r="G7" s="58">
        <f t="shared" ref="G7" si="2">J7*4+I7*9+H7*4</f>
        <v>64.399999999999991</v>
      </c>
      <c r="H7" s="58">
        <v>1.9</v>
      </c>
      <c r="I7" s="58">
        <v>0.6</v>
      </c>
      <c r="J7" s="58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9" t="s">
        <v>52</v>
      </c>
      <c r="E9" s="60">
        <v>130</v>
      </c>
      <c r="F9" s="57">
        <f>92.4/1000*130</f>
        <v>12.012</v>
      </c>
      <c r="G9" s="58">
        <f t="shared" ref="G9" si="3">J9*4+I9*9+H9*4</f>
        <v>273.78000000000003</v>
      </c>
      <c r="H9" s="58">
        <v>1.04</v>
      </c>
      <c r="I9" s="58">
        <v>11.7</v>
      </c>
      <c r="J9" s="58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61" t="s">
        <v>16</v>
      </c>
      <c r="C13" s="55" t="s">
        <v>53</v>
      </c>
      <c r="D13" s="59" t="s">
        <v>54</v>
      </c>
      <c r="E13" s="60">
        <v>200</v>
      </c>
      <c r="F13" s="57">
        <v>22</v>
      </c>
      <c r="G13" s="58">
        <f t="shared" ref="G13:G14" si="4">J13*4+I13*9+H13*4</f>
        <v>75.5</v>
      </c>
      <c r="H13" s="58">
        <v>1.4</v>
      </c>
      <c r="I13" s="58">
        <v>3.9</v>
      </c>
      <c r="J13" s="58">
        <v>8.6999999999999993</v>
      </c>
    </row>
    <row r="14" spans="1:10">
      <c r="A14" s="7"/>
      <c r="B14" s="54" t="s">
        <v>45</v>
      </c>
      <c r="C14" s="62" t="s">
        <v>55</v>
      </c>
      <c r="D14" s="59" t="s">
        <v>56</v>
      </c>
      <c r="E14" s="60">
        <v>200</v>
      </c>
      <c r="F14" s="57">
        <f>52/150*200</f>
        <v>69.333333333333343</v>
      </c>
      <c r="G14" s="58">
        <f t="shared" si="4"/>
        <v>543.32000000000005</v>
      </c>
      <c r="H14" s="58">
        <v>16.8</v>
      </c>
      <c r="I14" s="58">
        <v>37.56</v>
      </c>
      <c r="J14" s="58">
        <v>34.520000000000003</v>
      </c>
    </row>
    <row r="15" spans="1:10" s="65" customFormat="1" ht="15.5">
      <c r="A15" s="63"/>
      <c r="B15" s="64"/>
      <c r="C15" s="55" t="s">
        <v>50</v>
      </c>
      <c r="D15" s="59" t="s">
        <v>43</v>
      </c>
      <c r="E15" s="60" t="s">
        <v>42</v>
      </c>
      <c r="F15" s="57">
        <v>20</v>
      </c>
      <c r="G15" s="58">
        <f t="shared" ref="G15:G16" si="5">J15*4+I15*9+H15*4</f>
        <v>86.6</v>
      </c>
      <c r="H15" s="58">
        <v>1</v>
      </c>
      <c r="I15" s="58">
        <v>0.2</v>
      </c>
      <c r="J15" s="58">
        <v>20.2</v>
      </c>
    </row>
    <row r="16" spans="1:10">
      <c r="A16" s="7"/>
      <c r="B16" s="1" t="s">
        <v>19</v>
      </c>
      <c r="C16" s="55" t="s">
        <v>50</v>
      </c>
      <c r="D16" s="59" t="s">
        <v>58</v>
      </c>
      <c r="E16" s="60">
        <v>130</v>
      </c>
      <c r="F16" s="57">
        <v>18.72</v>
      </c>
      <c r="G16" s="58">
        <f t="shared" si="5"/>
        <v>57.72</v>
      </c>
      <c r="H16" s="58">
        <v>0.52</v>
      </c>
      <c r="I16" s="58">
        <v>0.52</v>
      </c>
      <c r="J16" s="58">
        <v>12.74</v>
      </c>
    </row>
    <row r="17" spans="1:10">
      <c r="A17" s="7"/>
      <c r="B17" s="1" t="s">
        <v>24</v>
      </c>
      <c r="C17" s="55" t="s">
        <v>50</v>
      </c>
      <c r="D17" s="59" t="s">
        <v>36</v>
      </c>
      <c r="E17" s="60" t="s">
        <v>57</v>
      </c>
      <c r="F17" s="57">
        <v>5</v>
      </c>
      <c r="G17" s="58">
        <f t="shared" ref="G17" si="6">J17*4+I17*9+H17*4</f>
        <v>117.2</v>
      </c>
      <c r="H17" s="58">
        <v>3.8</v>
      </c>
      <c r="I17" s="58">
        <v>0.4</v>
      </c>
      <c r="J17" s="58">
        <v>24.6</v>
      </c>
    </row>
    <row r="18" spans="1:10">
      <c r="A18" s="7"/>
      <c r="B18" s="1" t="s">
        <v>21</v>
      </c>
      <c r="C18" s="55" t="s">
        <v>50</v>
      </c>
      <c r="D18" s="59" t="s">
        <v>33</v>
      </c>
      <c r="E18" s="60" t="s">
        <v>57</v>
      </c>
      <c r="F18" s="57">
        <f>4/20*50</f>
        <v>10</v>
      </c>
      <c r="G18" s="58">
        <f t="shared" ref="G18" si="7">J18*4+I18*9+H18*4</f>
        <v>57.52</v>
      </c>
      <c r="H18" s="58">
        <v>1.4</v>
      </c>
      <c r="I18" s="58">
        <v>0.28000000000000003</v>
      </c>
      <c r="J18" s="58">
        <v>12.35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44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5">
    <cfRule type="duplicateValues" dxfId="10" priority="11"/>
  </conditionalFormatting>
  <conditionalFormatting sqref="D4">
    <cfRule type="duplicateValues" dxfId="9" priority="10"/>
  </conditionalFormatting>
  <conditionalFormatting sqref="D6">
    <cfRule type="duplicateValues" dxfId="8" priority="9"/>
  </conditionalFormatting>
  <conditionalFormatting sqref="D7">
    <cfRule type="duplicateValues" dxfId="7" priority="8"/>
  </conditionalFormatting>
  <conditionalFormatting sqref="D9">
    <cfRule type="duplicateValues" dxfId="6" priority="7"/>
  </conditionalFormatting>
  <conditionalFormatting sqref="D13">
    <cfRule type="duplicateValues" dxfId="5" priority="6"/>
  </conditionalFormatting>
  <conditionalFormatting sqref="D14">
    <cfRule type="duplicateValues" dxfId="4" priority="5"/>
  </conditionalFormatting>
  <conditionalFormatting sqref="D18">
    <cfRule type="duplicateValues" dxfId="3" priority="4"/>
  </conditionalFormatting>
  <conditionalFormatting sqref="D17">
    <cfRule type="duplicateValues" dxfId="2" priority="3"/>
  </conditionalFormatting>
  <conditionalFormatting sqref="D15">
    <cfRule type="duplicateValues" dxfId="1" priority="2"/>
  </conditionalFormatting>
  <conditionalFormatting sqref="D1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2022-11-24T09:58:51Z</dcterms:modified>
</cp:coreProperties>
</file>